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12 Decembar\"/>
    </mc:Choice>
  </mc:AlternateContent>
  <xr:revisionPtr revIDLastSave="0" documentId="13_ncr:1_{97B9ACFE-3DA8-4C6F-BF78-60251494B8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59" i="1" l="1"/>
  <c r="B57" i="1"/>
  <c r="B54" i="1"/>
  <c r="C16" i="1"/>
  <c r="B19" i="1" l="1"/>
</calcChain>
</file>

<file path=xl/sharedStrings.xml><?xml version="1.0" encoding="utf-8"?>
<sst xmlns="http://schemas.openxmlformats.org/spreadsheetml/2006/main" count="63" uniqueCount="50">
  <si>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</si>
  <si>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</si>
  <si>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</si>
  <si>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</si>
  <si>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</si>
  <si>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</si>
  <si>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</si>
  <si>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ISPLATE</t>
  </si>
  <si>
    <t>26.12.2023.</t>
  </si>
  <si>
    <t>UPLATA RFZO DIREKTNA PLAĆANJA  - LEKOVI 071</t>
  </si>
  <si>
    <t>FARMALOGIST DOO BEOGRAD</t>
  </si>
  <si>
    <t>ISHRANA BOLESNIKA U SZ 07D</t>
  </si>
  <si>
    <t>RUŽA IMPEKS DOO NIŠ</t>
  </si>
  <si>
    <t>DAKOM DOO</t>
  </si>
  <si>
    <t>MILK HOUSE DOO</t>
  </si>
  <si>
    <t>DON DON D.O.O.</t>
  </si>
  <si>
    <t>MESOKOMBINAT PROMET DOO LESKOVAC</t>
  </si>
  <si>
    <t>JANKOVIĆ ROSA</t>
  </si>
  <si>
    <t>FRIKOM DOO</t>
  </si>
  <si>
    <t>ENGEL DOO NOVI SAD</t>
  </si>
  <si>
    <t>AMICUS SRB. DOO BEOGRAD</t>
  </si>
  <si>
    <t>PHOENIX PHARMA DOO BEOGRAD</t>
  </si>
  <si>
    <t>VEGA DOO VALJEVO</t>
  </si>
  <si>
    <t>27.12.2023.</t>
  </si>
  <si>
    <t>IZVOD  BR. 288</t>
  </si>
  <si>
    <t>UPLATA RFZO DIREKTNA PLAĆANJA  -IMPLANTI U ORTOPEDIJI 078</t>
  </si>
  <si>
    <t>UPLATA RFZO DIREKTNA PLAĆANJA  - OSTALI UGRADNI MATERIJAL 084</t>
  </si>
  <si>
    <t>UPLATA RFZO DIREKTNA PLAĆANJA  - SANITETSKI 085</t>
  </si>
  <si>
    <t>UPLATA RFZO - OSTALI UGRADNI MATERIJAL 084</t>
  </si>
  <si>
    <t>DIREKTNA PLAĆANJA RFZO - LEKOVI 071</t>
  </si>
  <si>
    <t>BEOHEM-3 DOO</t>
  </si>
  <si>
    <t>MAKLER DOO BEOGRAD</t>
  </si>
  <si>
    <t>MAGNA PHARMACIA DOO BEOGRAD</t>
  </si>
  <si>
    <t>OPTICUS DOO BEOGRAD</t>
  </si>
  <si>
    <t>MEDI LABOR DOO NOVI SAD</t>
  </si>
  <si>
    <t>FLORA KOMERC DOO GORNJI MILANOVAC</t>
  </si>
  <si>
    <t>DENTA BP PHARM</t>
  </si>
  <si>
    <t>ZOREX PHARMA</t>
  </si>
  <si>
    <t>SOUL MEDICAL DOO</t>
  </si>
  <si>
    <t>GOSPER  DOO BEOGRAD</t>
  </si>
  <si>
    <t>VICOR DOO NOVI BEOGRAD</t>
  </si>
  <si>
    <t>DIREKTNA PLAĆANJA RFZO-IMPLANTI U ORTOPEDIJI 078</t>
  </si>
  <si>
    <t>DIREKTNA PLAĆANJA RFZO-OSTALI UGRADNI MATERIJAL 084</t>
  </si>
  <si>
    <t>DIREKTNA PLAĆANJA RFZO -SANITETSKI I MEDICINSKI MATERIJAL 085</t>
  </si>
  <si>
    <t>JUŽNA PRUGA DOO LESKOVAC</t>
  </si>
  <si>
    <t>OSTALI TROŠKOVI U SZ 07F</t>
  </si>
  <si>
    <t>PROVIZIJA UPRAVE ZA TREZOR</t>
  </si>
  <si>
    <t>PREVOZ SPECIJALIZANTI 2023-12</t>
  </si>
  <si>
    <t>PLAĆANJE IZ SREDSTAVA OPŠTINE LESKOVAC - IZVOR 31</t>
  </si>
  <si>
    <t xml:space="preserve">MEDICOM DOO ŠABAC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</si>
</sst>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0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0" fontId="30" fillId="0" borderId="0" xfId="8" applyFont="1"/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  <xf numFmtId="0" fontId="48" fillId="0" borderId="14" xfId="0" applyFont="1" applyBorder="1"/>
    <xf numFmtId="4" fontId="48" fillId="0" borderId="15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9"/>
  <sheetViews>
    <sheetView tabSelected="1" topLeftCell="A35" workbookViewId="0">
      <selection activeCell="E38" sqref="E38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23</v>
      </c>
    </row>
    <row r="6" spans="1:3" x14ac:dyDescent="0.25">
      <c r="A6" s="1" t="s">
        <v>24</v>
      </c>
    </row>
    <row r="7" spans="1:3" x14ac:dyDescent="0.25">
      <c r="A7" s="4" t="s">
        <v>1</v>
      </c>
      <c r="B7" s="4" t="s">
        <v>23</v>
      </c>
      <c r="C7" s="11">
        <v>2893554.93</v>
      </c>
    </row>
    <row r="8" spans="1:3" x14ac:dyDescent="0.25">
      <c r="A8" s="4" t="s">
        <v>2</v>
      </c>
      <c r="B8" s="4" t="s">
        <v>8</v>
      </c>
      <c r="C8" s="11">
        <v>61410962.090000004</v>
      </c>
    </row>
    <row r="9" spans="1:3" x14ac:dyDescent="0.25">
      <c r="A9" s="4" t="s">
        <v>5</v>
      </c>
      <c r="B9" s="4" t="s">
        <v>23</v>
      </c>
      <c r="C9" s="6">
        <v>1585</v>
      </c>
    </row>
    <row r="10" spans="1:3" x14ac:dyDescent="0.25">
      <c r="A10" s="4" t="s">
        <v>9</v>
      </c>
      <c r="B10" s="4" t="s">
        <v>23</v>
      </c>
      <c r="C10" s="6">
        <v>2886148.32</v>
      </c>
    </row>
    <row r="11" spans="1:3" x14ac:dyDescent="0.25">
      <c r="A11" s="4" t="s">
        <v>25</v>
      </c>
      <c r="B11" s="4" t="s">
        <v>23</v>
      </c>
      <c r="C11" s="6">
        <v>5761260</v>
      </c>
    </row>
    <row r="12" spans="1:3" x14ac:dyDescent="0.25">
      <c r="A12" s="4" t="s">
        <v>26</v>
      </c>
      <c r="B12" s="4" t="s">
        <v>23</v>
      </c>
      <c r="C12" s="6">
        <v>224831.2</v>
      </c>
    </row>
    <row r="13" spans="1:3" x14ac:dyDescent="0.25">
      <c r="A13" s="4" t="s">
        <v>27</v>
      </c>
      <c r="B13" s="4" t="s">
        <v>23</v>
      </c>
      <c r="C13" s="6">
        <v>1781496.56</v>
      </c>
    </row>
    <row r="14" spans="1:3" x14ac:dyDescent="0.25">
      <c r="A14" s="4" t="s">
        <v>28</v>
      </c>
      <c r="B14" s="4" t="s">
        <v>23</v>
      </c>
      <c r="C14" s="6">
        <v>80850</v>
      </c>
    </row>
    <row r="15" spans="1:3" x14ac:dyDescent="0.25">
      <c r="A15" s="4" t="s">
        <v>7</v>
      </c>
      <c r="B15" s="4" t="s">
        <v>23</v>
      </c>
      <c r="C15" s="6">
        <v>69253578.239999995</v>
      </c>
    </row>
    <row r="16" spans="1:3" x14ac:dyDescent="0.25">
      <c r="B16" s="4" t="s">
        <v>23</v>
      </c>
      <c r="C16" s="12">
        <f>C8+C9+C10+C11+C12+C13+C14-C15</f>
        <v>2893554.9300000072</v>
      </c>
    </row>
    <row r="17" spans="1:3" x14ac:dyDescent="0.25">
      <c r="B17" s="4"/>
      <c r="C17" s="6"/>
    </row>
    <row r="18" spans="1:3" x14ac:dyDescent="0.25">
      <c r="B18" s="9"/>
      <c r="C18" s="5"/>
    </row>
    <row r="19" spans="1:3" x14ac:dyDescent="0.25">
      <c r="A19" s="10" t="s">
        <v>6</v>
      </c>
      <c r="B19" s="8" t="str">
        <f>A4</f>
        <v>27.12.2023.</v>
      </c>
      <c r="C19" s="7"/>
    </row>
    <row r="20" spans="1:3" x14ac:dyDescent="0.25">
      <c r="A20" s="10"/>
      <c r="B20" s="8"/>
      <c r="C20" s="7"/>
    </row>
    <row r="21" spans="1:3" s="1" customFormat="1" x14ac:dyDescent="0.25">
      <c r="A21" s="14" t="s">
        <v>29</v>
      </c>
      <c r="B21" s="15">
        <v>2886148.32</v>
      </c>
      <c r="C21" s="13"/>
    </row>
    <row r="22" spans="1:3" x14ac:dyDescent="0.25">
      <c r="A22" s="16" t="s">
        <v>30</v>
      </c>
      <c r="B22" s="17">
        <v>398750</v>
      </c>
    </row>
    <row r="23" spans="1:3" x14ac:dyDescent="0.25">
      <c r="A23" s="16" t="s">
        <v>10</v>
      </c>
      <c r="B23" s="17">
        <v>551395.9</v>
      </c>
    </row>
    <row r="24" spans="1:3" x14ac:dyDescent="0.25">
      <c r="A24" s="16" t="s">
        <v>21</v>
      </c>
      <c r="B24" s="17">
        <v>914714.46</v>
      </c>
    </row>
    <row r="25" spans="1:3" x14ac:dyDescent="0.25">
      <c r="A25" s="18" t="s">
        <v>22</v>
      </c>
      <c r="B25" s="19">
        <v>1021287.96</v>
      </c>
    </row>
    <row r="26" spans="1:3" s="1" customFormat="1" x14ac:dyDescent="0.25">
      <c r="A26" s="14" t="s">
        <v>41</v>
      </c>
      <c r="B26" s="15">
        <v>5761260</v>
      </c>
      <c r="C26" s="13"/>
    </row>
    <row r="27" spans="1:3" x14ac:dyDescent="0.25">
      <c r="A27" s="16" t="s">
        <v>31</v>
      </c>
      <c r="B27" s="17">
        <v>2138400</v>
      </c>
    </row>
    <row r="28" spans="1:3" x14ac:dyDescent="0.25">
      <c r="A28" s="18" t="s">
        <v>32</v>
      </c>
      <c r="B28" s="19">
        <v>3622860</v>
      </c>
    </row>
    <row r="29" spans="1:3" s="1" customFormat="1" x14ac:dyDescent="0.25">
      <c r="A29" s="14" t="s">
        <v>42</v>
      </c>
      <c r="B29" s="15">
        <v>224831.2</v>
      </c>
      <c r="C29" s="13"/>
    </row>
    <row r="30" spans="1:3" x14ac:dyDescent="0.25">
      <c r="A30" s="16" t="s">
        <v>20</v>
      </c>
      <c r="B30" s="17">
        <v>147741</v>
      </c>
    </row>
    <row r="31" spans="1:3" x14ac:dyDescent="0.25">
      <c r="A31" s="18" t="s">
        <v>33</v>
      </c>
      <c r="B31" s="19">
        <v>77090.2</v>
      </c>
    </row>
    <row r="32" spans="1:3" s="1" customFormat="1" x14ac:dyDescent="0.25">
      <c r="A32" s="14" t="s">
        <v>43</v>
      </c>
      <c r="B32" s="15">
        <v>1781496.56</v>
      </c>
      <c r="C32" s="13"/>
    </row>
    <row r="33" spans="1:3" x14ac:dyDescent="0.25">
      <c r="A33" s="16" t="s">
        <v>34</v>
      </c>
      <c r="B33" s="17">
        <v>67912.320000000007</v>
      </c>
    </row>
    <row r="34" spans="1:3" x14ac:dyDescent="0.25">
      <c r="A34" s="16" t="s">
        <v>31</v>
      </c>
      <c r="B34" s="17">
        <v>241023.24</v>
      </c>
    </row>
    <row r="35" spans="1:3" x14ac:dyDescent="0.25">
      <c r="A35" s="16" t="s">
        <v>35</v>
      </c>
      <c r="B35" s="17">
        <v>31176</v>
      </c>
    </row>
    <row r="36" spans="1:3" x14ac:dyDescent="0.25">
      <c r="A36" s="16" t="s">
        <v>36</v>
      </c>
      <c r="B36" s="17">
        <v>126000</v>
      </c>
    </row>
    <row r="37" spans="1:3" x14ac:dyDescent="0.25">
      <c r="A37" s="16" t="s">
        <v>19</v>
      </c>
      <c r="B37" s="17">
        <v>8856</v>
      </c>
    </row>
    <row r="38" spans="1:3" x14ac:dyDescent="0.25">
      <c r="A38" s="16" t="s">
        <v>37</v>
      </c>
      <c r="B38" s="17">
        <v>95810</v>
      </c>
    </row>
    <row r="39" spans="1:3" x14ac:dyDescent="0.25">
      <c r="A39" s="16" t="s">
        <v>38</v>
      </c>
      <c r="B39" s="17">
        <v>47172</v>
      </c>
    </row>
    <row r="40" spans="1:3" x14ac:dyDescent="0.25">
      <c r="A40" s="16" t="s">
        <v>39</v>
      </c>
      <c r="B40" s="17">
        <v>21312</v>
      </c>
    </row>
    <row r="41" spans="1:3" x14ac:dyDescent="0.25">
      <c r="A41" s="16" t="s">
        <v>21</v>
      </c>
      <c r="B41" s="17">
        <v>314400</v>
      </c>
    </row>
    <row r="42" spans="1:3" x14ac:dyDescent="0.25">
      <c r="A42" s="16" t="s">
        <v>40</v>
      </c>
      <c r="B42" s="17">
        <v>491054</v>
      </c>
    </row>
    <row r="43" spans="1:3" x14ac:dyDescent="0.25">
      <c r="A43" s="16" t="s">
        <v>22</v>
      </c>
      <c r="B43" s="17">
        <v>255781</v>
      </c>
    </row>
    <row r="44" spans="1:3" x14ac:dyDescent="0.25">
      <c r="A44" s="18" t="s">
        <v>32</v>
      </c>
      <c r="B44" s="19">
        <v>81000</v>
      </c>
    </row>
    <row r="45" spans="1:3" s="1" customFormat="1" x14ac:dyDescent="0.25">
      <c r="A45" s="14" t="s">
        <v>11</v>
      </c>
      <c r="B45" s="15">
        <v>440341.99</v>
      </c>
      <c r="C45" s="13"/>
    </row>
    <row r="46" spans="1:3" x14ac:dyDescent="0.25">
      <c r="A46" s="16" t="s">
        <v>12</v>
      </c>
      <c r="B46" s="17">
        <v>104812.8</v>
      </c>
    </row>
    <row r="47" spans="1:3" x14ac:dyDescent="0.25">
      <c r="A47" s="16" t="s">
        <v>13</v>
      </c>
      <c r="B47" s="17">
        <v>142209.47</v>
      </c>
    </row>
    <row r="48" spans="1:3" x14ac:dyDescent="0.25">
      <c r="A48" s="16" t="s">
        <v>14</v>
      </c>
      <c r="B48" s="17">
        <v>90864.960000000006</v>
      </c>
    </row>
    <row r="49" spans="1:3" x14ac:dyDescent="0.25">
      <c r="A49" s="16" t="s">
        <v>44</v>
      </c>
      <c r="B49" s="17">
        <v>3190</v>
      </c>
    </row>
    <row r="50" spans="1:3" x14ac:dyDescent="0.25">
      <c r="A50" s="16" t="s">
        <v>15</v>
      </c>
      <c r="B50" s="17">
        <v>43128.08</v>
      </c>
    </row>
    <row r="51" spans="1:3" x14ac:dyDescent="0.25">
      <c r="A51" s="16" t="s">
        <v>16</v>
      </c>
      <c r="B51" s="17">
        <v>13464</v>
      </c>
    </row>
    <row r="52" spans="1:3" x14ac:dyDescent="0.25">
      <c r="A52" s="16" t="s">
        <v>17</v>
      </c>
      <c r="B52" s="17">
        <v>38492.68</v>
      </c>
    </row>
    <row r="53" spans="1:3" x14ac:dyDescent="0.25">
      <c r="A53" s="18" t="s">
        <v>18</v>
      </c>
      <c r="B53" s="19">
        <v>4180</v>
      </c>
    </row>
    <row r="54" spans="1:3" x14ac:dyDescent="0.25">
      <c r="A54" s="14" t="s">
        <v>45</v>
      </c>
      <c r="B54" s="15">
        <f>B55+B56</f>
        <v>397500.17</v>
      </c>
    </row>
    <row r="55" spans="1:3" x14ac:dyDescent="0.25">
      <c r="A55" s="16" t="s">
        <v>46</v>
      </c>
      <c r="B55" s="17">
        <v>13234.18</v>
      </c>
    </row>
    <row r="56" spans="1:3" x14ac:dyDescent="0.25">
      <c r="A56" s="18" t="s">
        <v>47</v>
      </c>
      <c r="B56" s="19">
        <v>384265.99</v>
      </c>
    </row>
    <row r="57" spans="1:3" s="1" customFormat="1" x14ac:dyDescent="0.25">
      <c r="A57" s="14" t="s">
        <v>48</v>
      </c>
      <c r="B57" s="15">
        <f>B58</f>
        <v>57762000</v>
      </c>
      <c r="C57" s="13"/>
    </row>
    <row r="58" spans="1:3" x14ac:dyDescent="0.25">
      <c r="A58" s="18" t="s">
        <v>49</v>
      </c>
      <c r="B58" s="19">
        <v>57762000</v>
      </c>
    </row>
    <row r="59" spans="1:3" x14ac:dyDescent="0.25">
      <c r="B59" s="8">
        <f>B57+B54+B45+B32+B29+B26+B21</f>
        <v>69253578.24000001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2023-12-28T07:21:03Z</dcterms:modified>
</cp:coreProperties>
</file>